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lay Log" sheetId="1" state="visible" r:id="rId1"/>
    <sheet xmlns:r="http://schemas.openxmlformats.org/officeDocument/2006/relationships" name="Summary 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E8621A"/>
      <sz val="14"/>
    </font>
    <font>
      <name val="Arial"/>
      <color rgb="00666666"/>
      <sz val="10"/>
    </font>
    <font>
      <name val="Arial"/>
      <color rgb="00666666"/>
      <sz val="9"/>
    </font>
    <font>
      <name val="Arial"/>
      <b val="1"/>
      <color rgb="00FFFFFF"/>
      <sz val="11"/>
    </font>
    <font>
      <name val="Arial"/>
      <i val="1"/>
      <color rgb="00666666"/>
      <sz val="10"/>
    </font>
    <font>
      <name val="Arial"/>
      <color rgb="00333333"/>
      <sz val="10"/>
    </font>
    <font>
      <name val="Arial"/>
      <b val="1"/>
      <color rgb="00666666"/>
      <sz val="9"/>
    </font>
    <font>
      <name val="Arial"/>
      <b val="1"/>
      <color rgb="00333333"/>
      <sz val="10"/>
    </font>
    <font>
      <name val="Arial"/>
      <b val="1"/>
      <color rgb="00E8621A"/>
      <sz val="11"/>
    </font>
    <font>
      <name val="Arial"/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E8621A"/>
      </patternFill>
    </fill>
    <fill>
      <patternFill patternType="solid">
        <fgColor rgb="00FFF8F4"/>
      </patternFill>
    </fill>
    <fill>
      <patternFill patternType="solid">
        <fgColor rgb="00E0E0E0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7" fillId="0" borderId="0" pivotButton="0" quotePrefix="0" xfId="0"/>
    <xf numFmtId="0" fontId="8" fillId="4" borderId="0" pivotButton="0" quotePrefix="0" xfId="0"/>
    <xf numFmtId="0" fontId="6" fillId="0" borderId="1" pivotButton="0" quotePrefix="0" xfId="0"/>
    <xf numFmtId="0" fontId="9" fillId="0" borderId="1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8621A"/>
    <outlinePr summaryBelow="1" summaryRight="1"/>
    <pageSetUpPr/>
  </sheetPr>
  <dimension ref="A1:J31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8" customWidth="1" min="3" max="3"/>
    <col width="14" customWidth="1" min="4" max="4"/>
    <col width="14" customWidth="1" min="5" max="5"/>
    <col width="14" customWidth="1" min="6" max="6"/>
    <col width="35" customWidth="1" min="7" max="7"/>
    <col width="30" customWidth="1" min="8" max="8"/>
    <col width="18" customWidth="1" min="9" max="9"/>
    <col width="25" customWidth="1" min="10" max="10"/>
  </cols>
  <sheetData>
    <row r="1">
      <c r="A1" s="1" t="inlineStr">
        <is>
          <t>The Delay Log</t>
        </is>
      </c>
    </row>
    <row r="2">
      <c r="A2" s="2" t="inlineStr">
        <is>
          <t>Track every decision bottleneck from Day 1. This becomes your most powerful evidence for structural changes.</t>
        </is>
      </c>
    </row>
    <row r="3">
      <c r="A3" s="3" t="inlineStr">
        <is>
          <t>From The CISO Crucible by Andy Dyrcz — thecisocrucible.com/fieldguide</t>
        </is>
      </c>
    </row>
    <row r="5">
      <c r="A5" s="4" t="inlineStr">
        <is>
          <t>Date</t>
        </is>
      </c>
      <c r="B5" s="4" t="inlineStr">
        <is>
          <t>Decision Needed</t>
        </is>
      </c>
      <c r="C5" s="4" t="inlineStr">
        <is>
          <t>Who I Needed (Approval Chain)</t>
        </is>
      </c>
      <c r="D5" s="4" t="inlineStr">
        <is>
          <t>Request Date</t>
        </is>
      </c>
      <c r="E5" s="4" t="inlineStr">
        <is>
          <t>Resolution Date</t>
        </is>
      </c>
      <c r="F5" s="4" t="inlineStr">
        <is>
          <t>Wait Time (Days)</t>
        </is>
      </c>
      <c r="G5" s="4" t="inlineStr">
        <is>
          <t>Business Impact of Delay</t>
        </is>
      </c>
      <c r="H5" s="4" t="inlineStr">
        <is>
          <t>Resolution / Outcome</t>
        </is>
      </c>
      <c r="I5" s="4" t="inlineStr">
        <is>
          <t>Category</t>
        </is>
      </c>
      <c r="J5" s="4" t="inlineStr">
        <is>
          <t>Notes</t>
        </is>
      </c>
    </row>
    <row r="6">
      <c r="A6" s="5" t="inlineStr">
        <is>
          <t>2025-01-15</t>
        </is>
      </c>
      <c r="B6" s="5" t="inlineStr">
        <is>
          <t>Approve IR vendor contract</t>
        </is>
      </c>
      <c r="C6" s="5" t="inlineStr">
        <is>
          <t>Legal → Procurement → CFO</t>
        </is>
      </c>
      <c r="D6" s="5" t="inlineStr">
        <is>
          <t>2025-01-04</t>
        </is>
      </c>
      <c r="E6" s="5" t="inlineStr">
        <is>
          <t>2025-01-15</t>
        </is>
      </c>
      <c r="F6" s="5">
        <f>E6-D6</f>
        <v/>
      </c>
      <c r="G6" s="5" t="inlineStr">
        <is>
          <t>No IR capability during Week 2 incident</t>
        </is>
      </c>
      <c r="H6" s="5" t="inlineStr">
        <is>
          <t>Emergency sign-off after incident</t>
        </is>
      </c>
      <c r="I6" s="5" t="inlineStr">
        <is>
          <t>Vendor/Contract</t>
        </is>
      </c>
      <c r="J6" s="5" t="inlineStr">
        <is>
          <t>Used as evidence in Day 30 board deck</t>
        </is>
      </c>
    </row>
    <row r="7">
      <c r="A7" s="6" t="inlineStr">
        <is>
          <t>2025-01-22</t>
        </is>
      </c>
      <c r="B7" s="6" t="inlineStr">
        <is>
          <t>Deploy MFA to executive accounts</t>
        </is>
      </c>
      <c r="C7" s="6" t="inlineStr">
        <is>
          <t>IT Ops → HR (comms) → CEO office</t>
        </is>
      </c>
      <c r="D7" s="6" t="inlineStr">
        <is>
          <t>2025-01-18</t>
        </is>
      </c>
      <c r="E7" s="6" t="inlineStr">
        <is>
          <t>2025-01-22</t>
        </is>
      </c>
      <c r="F7" s="6">
        <f>E7-D7</f>
        <v/>
      </c>
      <c r="G7" s="6" t="inlineStr">
        <is>
          <t>Exec accounts remained vulnerable during phishing campaign</t>
        </is>
      </c>
      <c r="H7" s="6" t="inlineStr">
        <is>
          <t>Approved after CEO received phishing attempt</t>
        </is>
      </c>
      <c r="I7" s="6" t="inlineStr">
        <is>
          <t>Technical/Security</t>
        </is>
      </c>
      <c r="J7" s="6" t="inlineStr">
        <is>
          <t>CEO personally championed after near-miss</t>
        </is>
      </c>
    </row>
    <row r="8">
      <c r="A8" s="5" t="inlineStr">
        <is>
          <t>2025-02-03</t>
        </is>
      </c>
      <c r="B8" s="5" t="inlineStr">
        <is>
          <t>Hire replacement SOC analyst</t>
        </is>
      </c>
      <c r="C8" s="5" t="inlineStr">
        <is>
          <t>HR → Finance → VP Eng</t>
        </is>
      </c>
      <c r="D8" s="5" t="inlineStr">
        <is>
          <t>2025-01-20</t>
        </is>
      </c>
      <c r="E8" s="5" t="inlineStr">
        <is>
          <t>2025-02-03</t>
        </is>
      </c>
      <c r="F8" s="5">
        <f>E8-D8</f>
        <v/>
      </c>
      <c r="G8" s="5" t="inlineStr">
        <is>
          <t>Team running 24/7 on-call with 2 people instead of 3</t>
        </is>
      </c>
      <c r="H8" s="5" t="inlineStr">
        <is>
          <t>Approved with 60-day hiring timeline</t>
        </is>
      </c>
      <c r="I8" s="5" t="inlineStr">
        <is>
          <t>Staffing</t>
        </is>
      </c>
      <c r="J8" s="5" t="inlineStr">
        <is>
          <t>Burnout risk — flagged in Day 30 assessment</t>
        </is>
      </c>
    </row>
    <row r="9">
      <c r="A9" s="7" t="n"/>
      <c r="B9" s="7" t="n"/>
      <c r="C9" s="7" t="n"/>
      <c r="D9" s="7" t="n"/>
      <c r="E9" s="7" t="n"/>
      <c r="F9" s="7" t="n"/>
      <c r="G9" s="7" t="n"/>
      <c r="H9" s="7" t="n"/>
      <c r="I9" s="7" t="n"/>
      <c r="J9" s="7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</row>
    <row r="28">
      <c r="A28" s="8" t="n"/>
      <c r="B28" s="8" t="n"/>
      <c r="C28" s="8" t="n"/>
      <c r="D28" s="8" t="n"/>
      <c r="E28" s="8" t="n"/>
      <c r="F28" s="8" t="n"/>
      <c r="G28" s="8" t="n"/>
      <c r="H28" s="8" t="n"/>
      <c r="I28" s="8" t="n"/>
      <c r="J28" s="8" t="n"/>
    </row>
    <row r="30">
      <c r="A30" s="9" t="inlineStr">
        <is>
          <t>Categories:</t>
        </is>
      </c>
    </row>
    <row r="31">
      <c r="A31" s="3" t="inlineStr">
        <is>
          <t>Vendor/Contract | Technical/Security | Staffing | Budget | Policy | Compliance | Cross-Department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8621A"/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Delay Log — Summary</t>
        </is>
      </c>
    </row>
    <row r="2">
      <c r="A2" s="2" t="inlineStr">
        <is>
          <t>Auto-calculated metrics from your Delay Log entries</t>
        </is>
      </c>
    </row>
    <row r="3">
      <c r="A3" s="3" t="inlineStr">
        <is>
          <t>From The CISO Crucible by Andy Dyrcz — thecisocrucible.com/fieldguide</t>
        </is>
      </c>
    </row>
    <row r="5">
      <c r="A5" s="10" t="inlineStr">
        <is>
          <t>Metric</t>
        </is>
      </c>
      <c r="B5" s="10" t="inlineStr">
        <is>
          <t>Value</t>
        </is>
      </c>
    </row>
    <row r="6">
      <c r="A6" s="11" t="inlineStr">
        <is>
          <t>Total Logged Delays</t>
        </is>
      </c>
      <c r="B6" s="12">
        <f>COUNTA('Delay Log'!A6:A25)</f>
        <v/>
      </c>
    </row>
    <row r="7">
      <c r="A7" s="11" t="inlineStr">
        <is>
          <t>Average Wait Time (Days)</t>
        </is>
      </c>
      <c r="B7" s="12">
        <f>IFERROR(AVERAGE('Delay Log'!F6:F25),0)</f>
        <v/>
      </c>
    </row>
    <row r="8">
      <c r="A8" s="11" t="inlineStr">
        <is>
          <t>Longest Wait (Days)</t>
        </is>
      </c>
      <c r="B8" s="12">
        <f>IFERROR(MAX('Delay Log'!F6:F25),0)</f>
        <v/>
      </c>
    </row>
    <row r="9">
      <c r="A9" s="11" t="inlineStr">
        <is>
          <t>Most Common Category</t>
        </is>
      </c>
      <c r="B9" s="12">
        <f>IFERROR(INDEX('Delay Log'!I6:I25,MATCH(MAX(COUNTIF('Delay Log'!I6:I25,'Delay Log'!I6:I25)),COUNTIF('Delay Log'!I6:I25,'Delay Log'!I6:I25),0)),"—")</f>
        <v/>
      </c>
    </row>
    <row r="12">
      <c r="A12" s="13" t="inlineStr">
        <is>
          <t>Tip: Use these numbers in your Day 30 board presentation to justify structural changes.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2026-04-08T22:29:18Z</dcterms:created>
  <dcterms:modified xmlns:dcterms="http://purl.org/dc/terms/" xmlns:xsi="http://www.w3.org/2001/XMLSchema-instance" xsi:type="dcterms:W3CDTF">2026-04-08T22:29:18Z</dcterms:modified>
</cp:coreProperties>
</file>